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09"/>
  <workbookPr defaultThemeVersion="166925"/>
  <mc:AlternateContent xmlns:mc="http://schemas.openxmlformats.org/markup-compatibility/2006">
    <mc:Choice Requires="x15">
      <x15ac:absPath xmlns:x15ac="http://schemas.microsoft.com/office/spreadsheetml/2010/11/ac" url="C:\Users\GWood\AppData\Local\Microsoft\Windows\INetCache\Content.Outlook\ZE8IROFP\"/>
    </mc:Choice>
  </mc:AlternateContent>
  <xr:revisionPtr revIDLastSave="0" documentId="8_{20A7A06B-4830-47E4-88BA-FD8E60535C73}" xr6:coauthVersionLast="47" xr6:coauthVersionMax="47" xr10:uidLastSave="{00000000-0000-0000-0000-000000000000}"/>
  <bookViews>
    <workbookView xWindow="23670" yWindow="120" windowWidth="21495" windowHeight="12045" xr2:uid="{00000000-000D-0000-FFFF-FFFF00000000}"/>
  </bookViews>
  <sheets>
    <sheet name="Amendment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0" i="1" l="1"/>
  <c r="E40" i="1"/>
  <c r="D40" i="1"/>
  <c r="C40" i="1"/>
  <c r="A40" i="1"/>
</calcChain>
</file>

<file path=xl/sharedStrings.xml><?xml version="1.0" encoding="utf-8"?>
<sst xmlns="http://schemas.openxmlformats.org/spreadsheetml/2006/main" count="81" uniqueCount="81">
  <si>
    <t>Section</t>
  </si>
  <si>
    <t>Title</t>
  </si>
  <si>
    <t>Risk Assessment</t>
  </si>
  <si>
    <t>Capacity Building</t>
  </si>
  <si>
    <t>Organization</t>
  </si>
  <si>
    <t>Workforce</t>
  </si>
  <si>
    <t>Description</t>
  </si>
  <si>
    <t>Report on Cybersecurity Maturity Model Certification effects on small business</t>
  </si>
  <si>
    <t xml:space="preserve">Cost of complying with the framework, change in # of small businesses part of the defense industrial base because of the framework, and how DOD can ensure framework implementation. </t>
  </si>
  <si>
    <t>Digital Talent Recruiting Officer</t>
  </si>
  <si>
    <t xml:space="preserve">Established DTRO within the Office of the Under Secretary of Defense for Personnel and Readiness. </t>
  </si>
  <si>
    <t>National Security Commission on Emerging Biotechnology</t>
  </si>
  <si>
    <t>Looks into establishing standards for related cybersecurity for biotechnology.</t>
  </si>
  <si>
    <t>Extension of sunset for pilot program on regional cybersecurity training center for the Army National Guard</t>
  </si>
  <si>
    <t>Extends program to 2024.</t>
  </si>
  <si>
    <t>Modification of the Principal Cyber Advisor</t>
  </si>
  <si>
    <t>Alternate reporting structure for the Principle Cyber Advisor recommendations.</t>
  </si>
  <si>
    <t>Evaluation of Department of Defense cyber governance</t>
  </si>
  <si>
    <t xml:space="preserve">Sec. Def to evaluate the DOD’s current cyber governance structure and preformance in carrying out lines of efforts established in the most recent cyber posture review. Also, to develop recommendations for optimizing this structure/preformance. </t>
  </si>
  <si>
    <t>Operational technology and mission-relevant terrain in cyberspace</t>
  </si>
  <si>
    <t>Actions to complete mission thread analysis and enhance cyber situational awareness and effective cyber defense.</t>
  </si>
  <si>
    <t>Matters concerning cyber personnel requirements</t>
  </si>
  <si>
    <t>To analyze the workforce and developing a talent management strategy and assess the feasibility of establishing a National Cyber Academy or similar institute.</t>
  </si>
  <si>
    <t>Assignment of certain budget control responsibilities to commander of United States Cyber Command</t>
  </si>
  <si>
    <t>Realignment of responsibilities to USCYBERCOMM.</t>
  </si>
  <si>
    <t>Coordination between United States Cyber Command and private sector</t>
  </si>
  <si>
    <t xml:space="preserve">Establishing a process to engage with private sector information technology and cybersecurity entities to explore/develop methods and plans for private sector USCYBERCOMM assistance and coordination.  </t>
  </si>
  <si>
    <t>Assessment of cyber posture and operational assumptions and development of targeting strategies and supporting capabilities</t>
  </si>
  <si>
    <t xml:space="preserve">Assessment of current and emerging offensive and defensive cyber posture of adversaries; Assessment of current operational assumptions and plans of the Armed Forces for offensive cyber operations during potential crises or conflict; Development of advanced capabilities (see section b of amendment); Development of country specific access strategies. </t>
  </si>
  <si>
    <t>Assessing capabilities to counter adversary use of ransomware, capabilities, and infrastructure</t>
  </si>
  <si>
    <t xml:space="preserve">Assessment of DODs ability to defend of ransomware attacks, current ransomware threats/actors, CYBERCOM’s role/effort in preventing/deterring ransomware activities. Legislation/administrative/interagency actions that could or currently does help defend against ransomware attacks. </t>
  </si>
  <si>
    <t>Comparative analysis of cybersecurity capabilities</t>
  </si>
  <si>
    <t>Comparative analysis with the Chief Information Officer and the Director of Cost Assessment and Program Evaluation (CAPE) of DOD on cybersecurity tools/capabilities.</t>
  </si>
  <si>
    <t>Eligibility of owners and operators of critical infrastructure to receive certain Department of Defense support and services</t>
  </si>
  <si>
    <t xml:space="preserve">Assistance to owners and operators is consistent with similar assistance provided under authorities applicable to other Federal departments.  </t>
  </si>
  <si>
    <t>Report on potential Department of Defense support and assistance for increasing the awareness of the Cybersecurity and Infrastructure Security Agency of cyber threats and vulnerabilities affecting critical infrastructure</t>
  </si>
  <si>
    <t>A report on how DOD can provide support to CISA.  </t>
  </si>
  <si>
    <t>Enterprise-wide procurement of cyber data products and services</t>
  </si>
  <si>
    <t>Creating an executive agent for Department of Defense-wide procurement of cyber data products and services. </t>
  </si>
  <si>
    <t>Legacy information technologies and systems accountability</t>
  </si>
  <si>
    <t>The Secretaries of the Army, Navy, and Air Force to identify and eliminate any application, software, or information technology that is no longer required. </t>
  </si>
  <si>
    <t>Update relating to responsibilities of Chief Information Officer</t>
  </si>
  <si>
    <t>Grants authority, direction, and control over the Activities of the Cybersecurity Directorate, or any successor organization, of the National Security Agency, funded through the Information Systems Security Program to the CIO. </t>
  </si>
  <si>
    <t>Protective Domain Name System within the Department of Defense</t>
  </si>
  <si>
    <t>The Secretary of Defense shall ensure each component of the Department of Defense uses a Protective Domain Name System (PDNS) instantiation offered by the Department. </t>
  </si>
  <si>
    <t>Cybersecurity of weapon systems</t>
  </si>
  <si>
    <t>Annual reports required until 2024 on the accomplishments of the Strategic Cybersecurity Program created in NDAA FY18.  </t>
  </si>
  <si>
    <t xml:space="preserve"> Cyber data management</t>
  </si>
  <si>
    <t xml:space="preserve">Access, acquire, and use mission-relevant data to support offensive/defensive cyber, and DODIN operations, from the intelligence community, other elements of the Department of Defense, and the private sector. Develop procedures for governing mission-relevant data. </t>
  </si>
  <si>
    <t>Zero trust strategy, principles, model architecture, and implementation plans</t>
  </si>
  <si>
    <t>Develop a zero trust strategy, principles, and a model architecture to be implemented across the Department of Defense Information Network. </t>
  </si>
  <si>
    <t>Demonstration program for automated security validation tools</t>
  </si>
  <si>
    <t>Creating a program to demonstrate and assess an automated security validation capability. </t>
  </si>
  <si>
    <t>Improvements to consortium of universities to advise Secretary of Defense on cybersecurity matters</t>
  </si>
  <si>
    <t>Making the National Defense University College of Information and Cyberspace the chair.</t>
  </si>
  <si>
    <t>Study regarding establishment within the Department of Defense of a designated central program office to oversee academic engagement programs relating to establishing cyber talent across the Department</t>
  </si>
  <si>
    <t>Study on the feasibility of establishing a program within DOD to increase academic engagement.</t>
  </si>
  <si>
    <t>Report on the Cybersecurity Maturity Model Certification program</t>
  </si>
  <si>
    <t>Recommendations for the Cyber Maturity Model Certification program.</t>
  </si>
  <si>
    <t>Capabilities of the Cybersecurity and Infrastructure Security Agency to identify threats to industrial control systems</t>
  </si>
  <si>
    <t>CISA to identify and address threats/vulnerabilities in products used in critical infrastructure controls. GAO to also identify any structural/capacity challenges posed in CISA’s directive to carry out this section.</t>
  </si>
  <si>
    <t>Cybersecurity vulnerabilities</t>
  </si>
  <si>
    <t>CISA Director has the responsibility to identify, develop, and disseminate actionable protocols to mitigate cybersecurity vulnerabilities to information systems and industrial control systems.</t>
  </si>
  <si>
    <t>Report on cybersecurity vulnerabilities</t>
  </si>
  <si>
    <t>Report on how CISA coordinates vulnerability disclosures.</t>
  </si>
  <si>
    <t>Competition relating to cybersecurity vulnerabilities</t>
  </si>
  <si>
    <t xml:space="preserve">DHS to establish a program to allow those outside government to identify solutions to vulnerabilities to information systems and ICS. </t>
  </si>
  <si>
    <t>Strategy</t>
  </si>
  <si>
    <t>Creation of a Homeland Security Strategy to Improve the Cybersecurity of State, Local, Tribal, and Territorial Governments.</t>
  </si>
  <si>
    <t>Cyber incident response plan</t>
  </si>
  <si>
    <t>Educate stakeholders regarding Federal Government cybersecurity roles and responsibilities for cyber incident response.</t>
  </si>
  <si>
    <t>National cyber exercise program</t>
  </si>
  <si>
    <t>Creation of the National Cyber Exercise Program to evaluate the National Cyber Incident Response plan.</t>
  </si>
  <si>
    <t>CyberSentry program of the Cybersecurity and Infrastructure Security Agency</t>
  </si>
  <si>
    <t xml:space="preserve">Creates the CyberSentry program to monitor/detect cybersecurity risks to critical infrastructure entities that own or operate ICS that support national critical functions. </t>
  </si>
  <si>
    <t>Strategic assessment relating to innovation of information systems and cybersecurity threats</t>
  </si>
  <si>
    <t>Assessment to ensure CISA’s programs and activities consider changes in cybersecurity risks and threats and plans to integrate innovative tools to improves CISA’s ability to do this. Also description of current programs in the furtherance of section 2202(c)(3) of Homeland Security Act of 2002.</t>
  </si>
  <si>
    <t>Pilot program on public-private partnerships with internet ecosystem companies to detect and disrupt adversary cyber operations</t>
  </si>
  <si>
    <t>Create a pilot program to assess the feasibility of a program that partners with the private sector to discover and disrupt use by malicious cyber actors of the platforms, systems, services, and infrastructure of such companies.</t>
  </si>
  <si>
    <t>Authority for National Cyber Director to accept details on nonreimbursable basis</t>
  </si>
  <si>
    <t>NCD can accept officers/employees from another element of the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</si>
</sst>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2"/>
      <color rgb="FFFFFFFF"/>
      <name val="Calibri"/>
    </font>
    <font>
      <sz val="11"/>
      <color rgb="FFFFFFFF"/>
      <name val="Calibri"/>
    </font>
    <font>
      <sz val="12"/>
      <color rgb="FFFFFFFF"/>
      <name val="Calibri"/>
    </font>
    <font>
      <b/>
      <sz val="11"/>
      <color theme="1"/>
      <name val="Calibri"/>
      <family val="2"/>
      <scheme val="minor"/>
    </font>
    <font>
      <sz val="11"/>
      <color rgb="FF000000"/>
      <name val="Calibri"/>
      <family val="2"/>
      <charset val="1"/>
    </font>
    <font>
      <sz val="11"/>
      <color rgb="FF000000"/>
      <name val="Calibri"/>
      <family val="2"/>
    </font>
    <font>
      <b/>
      <sz val="12"/>
      <color rgb="FFFFFFFF"/>
      <name val="Calibri"/>
      <family val="2"/>
    </font>
  </fonts>
  <fills count="4">
    <fill>
      <patternFill patternType="none"/>
    </fill>
    <fill>
      <patternFill patternType="gray125"/>
    </fill>
    <fill>
      <patternFill patternType="solid">
        <fgColor rgb="FF4472C4"/>
        <bgColor indexed="64"/>
      </patternFill>
    </fill>
    <fill>
      <patternFill patternType="solid">
        <fgColor theme="9" tint="0.79998168889431442"/>
        <bgColor indexed="64"/>
      </patternFill>
    </fill>
  </fills>
  <borders count="5">
    <border>
      <left/>
      <right/>
      <top/>
      <bottom/>
      <diagonal/>
    </border>
    <border>
      <left style="thin">
        <color rgb="FFBFBFBF"/>
      </left>
      <right style="thin">
        <color rgb="FFBFBFBF"/>
      </right>
      <top style="thin">
        <color rgb="FF000000"/>
      </top>
      <bottom style="thin">
        <color rgb="FF000000"/>
      </bottom>
      <diagonal/>
    </border>
    <border>
      <left/>
      <right style="thin">
        <color rgb="FF000000"/>
      </right>
      <top/>
      <bottom/>
      <diagonal/>
    </border>
    <border>
      <left/>
      <right style="thin">
        <color indexed="64"/>
      </right>
      <top/>
      <bottom/>
      <diagonal/>
    </border>
    <border>
      <left style="thin">
        <color rgb="FFBFBFBF"/>
      </left>
      <right style="thin">
        <color indexed="64"/>
      </right>
      <top style="thin">
        <color rgb="FF000000"/>
      </top>
      <bottom style="thin">
        <color rgb="FF000000"/>
      </bottom>
      <diagonal/>
    </border>
  </borders>
  <cellStyleXfs count="1">
    <xf numFmtId="0" fontId="0" fillId="0" borderId="0"/>
  </cellStyleXfs>
  <cellXfs count="16">
    <xf numFmtId="0" fontId="0" fillId="0" borderId="0" xfId="0"/>
    <xf numFmtId="0" fontId="3" fillId="2" borderId="0" xfId="0" applyFont="1" applyFill="1" applyAlignment="1">
      <alignment wrapText="1"/>
    </xf>
    <xf numFmtId="0" fontId="1" fillId="2" borderId="1" xfId="0" applyFont="1" applyFill="1" applyBorder="1" applyAlignment="1">
      <alignment wrapText="1"/>
    </xf>
    <xf numFmtId="0" fontId="2" fillId="0" borderId="0" xfId="0" applyFont="1" applyAlignment="1">
      <alignment wrapText="1"/>
    </xf>
    <xf numFmtId="0" fontId="0" fillId="0" borderId="0" xfId="0" applyAlignment="1">
      <alignment wrapText="1"/>
    </xf>
    <xf numFmtId="0" fontId="0" fillId="0" borderId="2" xfId="0" applyBorder="1" applyAlignment="1">
      <alignment wrapText="1"/>
    </xf>
    <xf numFmtId="0" fontId="0" fillId="0" borderId="3" xfId="0" applyBorder="1"/>
    <xf numFmtId="0" fontId="0" fillId="3" borderId="0" xfId="0" applyFill="1" applyAlignment="1">
      <alignment wrapText="1"/>
    </xf>
    <xf numFmtId="0" fontId="0" fillId="3" borderId="2" xfId="0" applyFill="1" applyBorder="1" applyAlignment="1">
      <alignment wrapText="1"/>
    </xf>
    <xf numFmtId="0" fontId="1" fillId="2" borderId="4" xfId="0" applyFont="1" applyFill="1" applyBorder="1" applyAlignment="1">
      <alignment wrapText="1"/>
    </xf>
    <xf numFmtId="0" fontId="0" fillId="0" borderId="3" xfId="0" applyBorder="1" applyAlignment="1">
      <alignment wrapText="1"/>
    </xf>
    <xf numFmtId="0" fontId="5" fillId="0" borderId="3" xfId="0" applyFont="1" applyBorder="1" applyAlignment="1">
      <alignment wrapText="1"/>
    </xf>
    <xf numFmtId="0" fontId="6" fillId="0" borderId="3" xfId="0" applyFont="1" applyBorder="1" applyAlignment="1">
      <alignment wrapText="1"/>
    </xf>
    <xf numFmtId="0" fontId="0" fillId="3" borderId="3" xfId="0" applyFill="1" applyBorder="1" applyAlignment="1">
      <alignment wrapText="1"/>
    </xf>
    <xf numFmtId="0" fontId="7" fillId="2" borderId="0" xfId="0" applyFont="1" applyFill="1" applyAlignment="1">
      <alignment wrapText="1"/>
    </xf>
    <xf numFmtId="0" fontId="4" fillId="0" borderId="0" xfId="0" applyFont="1" applyAlignment="1">
      <alignment wrapText="1"/>
    </xf>
  </cellXfs>
  <cellStyles count="1">
    <cellStyle name="Normal" xfId="0" builtinId="0"/>
  </cellStyles>
  <dxfs count="9">
    <dxf>
      <alignment wrapText="1"/>
      <border diagonalUp="0" diagonalDown="0">
        <right style="thin">
          <color indexed="64"/>
        </right>
        <vertical/>
      </border>
    </dxf>
    <dxf>
      <alignment wrapText="1"/>
    </dxf>
    <dxf>
      <alignment wrapText="1"/>
    </dxf>
    <dxf>
      <alignment wrapText="1"/>
    </dxf>
    <dxf>
      <alignment wrapText="1"/>
    </dxf>
    <dxf>
      <alignment wrapText="1"/>
      <border outline="0">
        <left/>
        <right style="thin">
          <color rgb="FF000000"/>
        </right>
      </border>
    </dxf>
    <dxf>
      <font>
        <b/>
        <family val="2"/>
      </font>
      <alignment wrapText="1"/>
    </dxf>
    <dxf>
      <alignment wrapText="1"/>
    </dxf>
    <dxf>
      <font>
        <b val="0"/>
        <sz val="12"/>
        <color rgb="FFFFFFFF"/>
        <name val="Calibri"/>
      </font>
      <fill>
        <patternFill patternType="solid">
          <fgColor indexed="64"/>
          <bgColor rgb="FF4472C4"/>
        </patternFill>
      </fill>
      <alignment wrapText="1"/>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149D09-1F4D-4506-B76A-619001F3D4B7}" name="Table2" displayName="Table2" ref="A1:G42" totalsRowShown="0" headerRowDxfId="8" dataDxfId="7">
  <autoFilter ref="A1:G42" xr:uid="{2F149D09-1F4D-4506-B76A-619001F3D4B7}"/>
  <tableColumns count="7">
    <tableColumn id="1" xr3:uid="{9CD255DB-EED7-4CB4-8B1E-FA6FBF41AF28}" name="Section" dataDxfId="6"/>
    <tableColumn id="2" xr3:uid="{66D2967B-D30C-4CE5-9164-6F0CC83731A8}" name="Title" dataDxfId="5"/>
    <tableColumn id="3" xr3:uid="{384A4206-BC9B-4C0A-9AA6-9B6EE05D93A3}" name="Risk Assessment" dataDxfId="4"/>
    <tableColumn id="4" xr3:uid="{B83EF702-696D-4C7F-887A-4AD02A22EAD6}" name="Capacity Building" dataDxfId="3"/>
    <tableColumn id="5" xr3:uid="{530740CE-CDF8-4B28-9684-C0417C810143}" name="Organization" dataDxfId="2"/>
    <tableColumn id="6" xr3:uid="{48CA5530-60A1-465D-8E24-85ACB7CBCB33}" name="Workforce" dataDxfId="1"/>
    <tableColumn id="8" xr3:uid="{58558AEA-CA62-48EE-95FA-1DBAE565BBF4}"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tabSelected="1" topLeftCell="A37" zoomScale="90" zoomScaleNormal="90" workbookViewId="0">
      <selection activeCell="D41" sqref="D41"/>
    </sheetView>
  </sheetViews>
  <sheetFormatPr defaultRowHeight="15"/>
  <cols>
    <col min="1" max="1" width="18.85546875" style="15" customWidth="1"/>
    <col min="2" max="2" width="48.7109375" style="4" customWidth="1"/>
    <col min="3" max="3" width="19.5703125" style="4" customWidth="1"/>
    <col min="4" max="4" width="19.85546875" style="4" bestFit="1" customWidth="1"/>
    <col min="5" max="5" width="15.5703125" style="4" bestFit="1" customWidth="1"/>
    <col min="6" max="6" width="14" style="4" customWidth="1"/>
    <col min="7" max="7" width="43.85546875" style="4" customWidth="1"/>
    <col min="8" max="8" width="58.42578125" style="4" customWidth="1"/>
    <col min="9" max="16384" width="9.140625" style="4"/>
  </cols>
  <sheetData>
    <row r="1" spans="1:7" s="3" customFormat="1" ht="15.75">
      <c r="A1" s="14" t="s">
        <v>0</v>
      </c>
      <c r="B1" s="1" t="s">
        <v>1</v>
      </c>
      <c r="C1" s="2" t="s">
        <v>2</v>
      </c>
      <c r="D1" s="2" t="s">
        <v>3</v>
      </c>
      <c r="E1" s="2" t="s">
        <v>4</v>
      </c>
      <c r="F1" s="2" t="s">
        <v>5</v>
      </c>
      <c r="G1" s="9" t="s">
        <v>6</v>
      </c>
    </row>
    <row r="2" spans="1:7" ht="75">
      <c r="A2" s="15">
        <v>866</v>
      </c>
      <c r="B2" s="5" t="s">
        <v>7</v>
      </c>
      <c r="D2" s="4">
        <v>1</v>
      </c>
      <c r="E2" s="4">
        <v>1</v>
      </c>
      <c r="G2" s="10" t="s">
        <v>8</v>
      </c>
    </row>
    <row r="3" spans="1:7" ht="45">
      <c r="A3" s="15">
        <v>909</v>
      </c>
      <c r="B3" s="5" t="s">
        <v>9</v>
      </c>
      <c r="E3" s="4">
        <v>1</v>
      </c>
      <c r="F3" s="4">
        <v>1</v>
      </c>
      <c r="G3" s="10" t="s">
        <v>10</v>
      </c>
    </row>
    <row r="4" spans="1:7" ht="30">
      <c r="A4" s="15">
        <v>1091</v>
      </c>
      <c r="B4" s="5" t="s">
        <v>11</v>
      </c>
      <c r="D4" s="4">
        <v>1</v>
      </c>
      <c r="G4" s="10" t="s">
        <v>12</v>
      </c>
    </row>
    <row r="5" spans="1:7" ht="45">
      <c r="A5" s="15">
        <v>1502</v>
      </c>
      <c r="B5" s="5" t="s">
        <v>13</v>
      </c>
      <c r="E5" s="4">
        <v>1</v>
      </c>
      <c r="F5" s="4">
        <v>1</v>
      </c>
      <c r="G5" s="10" t="s">
        <v>14</v>
      </c>
    </row>
    <row r="6" spans="1:7" ht="30">
      <c r="A6" s="15">
        <v>1503</v>
      </c>
      <c r="B6" s="5" t="s">
        <v>15</v>
      </c>
      <c r="E6" s="4">
        <v>1</v>
      </c>
      <c r="G6" s="10" t="s">
        <v>16</v>
      </c>
    </row>
    <row r="7" spans="1:7" ht="90">
      <c r="A7" s="15">
        <v>1504</v>
      </c>
      <c r="B7" s="5" t="s">
        <v>17</v>
      </c>
      <c r="C7" s="4">
        <v>1</v>
      </c>
      <c r="D7" s="4">
        <v>1</v>
      </c>
      <c r="E7" s="4">
        <v>1</v>
      </c>
      <c r="F7" s="4">
        <v>1</v>
      </c>
      <c r="G7" s="10" t="s">
        <v>18</v>
      </c>
    </row>
    <row r="8" spans="1:7" ht="45">
      <c r="A8" s="15">
        <v>1505</v>
      </c>
      <c r="B8" s="5" t="s">
        <v>19</v>
      </c>
      <c r="C8" s="4">
        <v>1</v>
      </c>
      <c r="D8" s="4">
        <v>1</v>
      </c>
      <c r="E8" s="4">
        <v>1</v>
      </c>
      <c r="F8" s="4">
        <v>1</v>
      </c>
      <c r="G8" s="10" t="s">
        <v>20</v>
      </c>
    </row>
    <row r="9" spans="1:7" ht="60">
      <c r="A9" s="15">
        <v>1506</v>
      </c>
      <c r="B9" s="5" t="s">
        <v>21</v>
      </c>
      <c r="E9" s="4">
        <v>1</v>
      </c>
      <c r="F9" s="4">
        <v>1</v>
      </c>
      <c r="G9" s="10" t="s">
        <v>22</v>
      </c>
    </row>
    <row r="10" spans="1:7" ht="45">
      <c r="A10" s="15">
        <v>1507</v>
      </c>
      <c r="B10" s="5" t="s">
        <v>23</v>
      </c>
      <c r="E10" s="4">
        <v>1</v>
      </c>
      <c r="G10" s="10" t="s">
        <v>24</v>
      </c>
    </row>
    <row r="11" spans="1:7" ht="75">
      <c r="A11" s="15">
        <v>1508</v>
      </c>
      <c r="B11" s="5" t="s">
        <v>25</v>
      </c>
      <c r="D11" s="4">
        <v>1</v>
      </c>
      <c r="E11" s="4">
        <v>1</v>
      </c>
      <c r="G11" s="10" t="s">
        <v>26</v>
      </c>
    </row>
    <row r="12" spans="1:7" ht="135">
      <c r="A12" s="15">
        <v>1509</v>
      </c>
      <c r="B12" s="5" t="s">
        <v>27</v>
      </c>
      <c r="C12" s="4">
        <v>1</v>
      </c>
      <c r="D12" s="4">
        <v>1</v>
      </c>
      <c r="G12" s="10" t="s">
        <v>28</v>
      </c>
    </row>
    <row r="13" spans="1:7" ht="105">
      <c r="A13" s="15">
        <v>1510</v>
      </c>
      <c r="B13" s="5" t="s">
        <v>29</v>
      </c>
      <c r="C13" s="4">
        <v>1</v>
      </c>
      <c r="D13" s="4">
        <v>1</v>
      </c>
      <c r="E13" s="4">
        <v>1</v>
      </c>
      <c r="G13" s="10" t="s">
        <v>30</v>
      </c>
    </row>
    <row r="14" spans="1:7" ht="60">
      <c r="A14" s="15">
        <v>1511</v>
      </c>
      <c r="B14" s="5" t="s">
        <v>31</v>
      </c>
      <c r="C14" s="4">
        <v>1</v>
      </c>
      <c r="G14" s="10" t="s">
        <v>32</v>
      </c>
    </row>
    <row r="15" spans="1:7" ht="60">
      <c r="A15" s="15">
        <v>1512</v>
      </c>
      <c r="B15" s="5" t="s">
        <v>33</v>
      </c>
      <c r="E15" s="4">
        <v>1</v>
      </c>
      <c r="G15" s="10" t="s">
        <v>34</v>
      </c>
    </row>
    <row r="16" spans="1:7" ht="75">
      <c r="A16" s="15">
        <v>1513</v>
      </c>
      <c r="B16" s="5" t="s">
        <v>35</v>
      </c>
      <c r="C16" s="4">
        <v>1</v>
      </c>
      <c r="E16" s="4">
        <v>1</v>
      </c>
      <c r="G16" s="11" t="s">
        <v>36</v>
      </c>
    </row>
    <row r="17" spans="1:7" ht="45">
      <c r="A17" s="15">
        <v>1521</v>
      </c>
      <c r="B17" s="5" t="s">
        <v>37</v>
      </c>
      <c r="D17" s="4">
        <v>1</v>
      </c>
      <c r="E17" s="4">
        <v>1</v>
      </c>
      <c r="G17" s="11" t="s">
        <v>38</v>
      </c>
    </row>
    <row r="18" spans="1:7" ht="60">
      <c r="A18" s="15">
        <v>1522</v>
      </c>
      <c r="B18" s="5" t="s">
        <v>39</v>
      </c>
      <c r="D18" s="4">
        <v>1</v>
      </c>
      <c r="E18" s="4">
        <v>1</v>
      </c>
      <c r="G18" s="11" t="s">
        <v>40</v>
      </c>
    </row>
    <row r="19" spans="1:7" ht="90">
      <c r="A19" s="15">
        <v>1523</v>
      </c>
      <c r="B19" s="5" t="s">
        <v>41</v>
      </c>
      <c r="E19" s="4">
        <v>1</v>
      </c>
      <c r="G19" s="11" t="s">
        <v>42</v>
      </c>
    </row>
    <row r="20" spans="1:7" ht="60">
      <c r="A20" s="15">
        <v>1524</v>
      </c>
      <c r="B20" s="5" t="s">
        <v>43</v>
      </c>
      <c r="D20" s="4">
        <v>1</v>
      </c>
      <c r="G20" s="11" t="s">
        <v>44</v>
      </c>
    </row>
    <row r="21" spans="1:7" ht="45">
      <c r="A21" s="15">
        <v>1525</v>
      </c>
      <c r="B21" s="5" t="s">
        <v>45</v>
      </c>
      <c r="E21" s="4">
        <v>1</v>
      </c>
      <c r="G21" s="11" t="s">
        <v>46</v>
      </c>
    </row>
    <row r="22" spans="1:7" ht="105">
      <c r="A22" s="15">
        <v>1527</v>
      </c>
      <c r="B22" s="5" t="s">
        <v>47</v>
      </c>
      <c r="C22" s="4">
        <v>1</v>
      </c>
      <c r="D22" s="4">
        <v>1</v>
      </c>
      <c r="E22" s="4">
        <v>1</v>
      </c>
      <c r="G22" s="10" t="s">
        <v>48</v>
      </c>
    </row>
    <row r="23" spans="1:7" ht="60">
      <c r="A23" s="15">
        <v>1528</v>
      </c>
      <c r="B23" s="5" t="s">
        <v>49</v>
      </c>
      <c r="D23" s="4">
        <v>1</v>
      </c>
      <c r="E23" s="4">
        <v>1</v>
      </c>
      <c r="F23" s="4">
        <v>1</v>
      </c>
      <c r="G23" s="11" t="s">
        <v>50</v>
      </c>
    </row>
    <row r="24" spans="1:7" ht="30">
      <c r="A24" s="15">
        <v>1529</v>
      </c>
      <c r="B24" s="5" t="s">
        <v>51</v>
      </c>
      <c r="C24" s="4">
        <v>1</v>
      </c>
      <c r="D24" s="4">
        <v>1</v>
      </c>
      <c r="E24" s="4">
        <v>1</v>
      </c>
      <c r="G24" s="11" t="s">
        <v>52</v>
      </c>
    </row>
    <row r="25" spans="1:7" ht="45">
      <c r="A25" s="15">
        <v>1530</v>
      </c>
      <c r="B25" s="5" t="s">
        <v>53</v>
      </c>
      <c r="E25" s="4">
        <v>1</v>
      </c>
      <c r="G25" s="12" t="s">
        <v>54</v>
      </c>
    </row>
    <row r="26" spans="1:7" ht="75">
      <c r="A26" s="15">
        <v>1532</v>
      </c>
      <c r="B26" s="5" t="s">
        <v>55</v>
      </c>
      <c r="E26" s="4">
        <v>1</v>
      </c>
      <c r="F26" s="4">
        <v>1</v>
      </c>
      <c r="G26" s="10" t="s">
        <v>56</v>
      </c>
    </row>
    <row r="27" spans="1:7" ht="30">
      <c r="A27" s="15">
        <v>1533</v>
      </c>
      <c r="B27" s="5" t="s">
        <v>57</v>
      </c>
      <c r="E27" s="4">
        <v>1</v>
      </c>
      <c r="G27" s="10" t="s">
        <v>58</v>
      </c>
    </row>
    <row r="28" spans="1:7" ht="90">
      <c r="A28" s="15">
        <v>1541</v>
      </c>
      <c r="B28" s="5" t="s">
        <v>59</v>
      </c>
      <c r="C28" s="4">
        <v>1</v>
      </c>
      <c r="D28" s="4">
        <v>1</v>
      </c>
      <c r="E28" s="4">
        <v>1</v>
      </c>
      <c r="G28" s="10" t="s">
        <v>60</v>
      </c>
    </row>
    <row r="29" spans="1:7" ht="75">
      <c r="A29" s="15">
        <v>1542</v>
      </c>
      <c r="B29" s="6" t="s">
        <v>61</v>
      </c>
      <c r="C29" s="4">
        <v>1</v>
      </c>
      <c r="D29" s="4">
        <v>1</v>
      </c>
      <c r="E29" s="4">
        <v>1</v>
      </c>
      <c r="G29" s="10" t="s">
        <v>62</v>
      </c>
    </row>
    <row r="30" spans="1:7" ht="30">
      <c r="A30" s="15">
        <v>1543</v>
      </c>
      <c r="B30" s="5" t="s">
        <v>63</v>
      </c>
      <c r="E30" s="4">
        <v>1</v>
      </c>
      <c r="G30" s="10" t="s">
        <v>64</v>
      </c>
    </row>
    <row r="31" spans="1:7" ht="45">
      <c r="A31" s="15">
        <v>1544</v>
      </c>
      <c r="B31" s="5" t="s">
        <v>65</v>
      </c>
      <c r="C31" s="4">
        <v>1</v>
      </c>
      <c r="E31" s="4">
        <v>1</v>
      </c>
      <c r="G31" s="10" t="s">
        <v>66</v>
      </c>
    </row>
    <row r="32" spans="1:7" ht="45">
      <c r="A32" s="15">
        <v>1545</v>
      </c>
      <c r="B32" s="6" t="s">
        <v>67</v>
      </c>
      <c r="C32" s="4">
        <v>1</v>
      </c>
      <c r="D32" s="4">
        <v>1</v>
      </c>
      <c r="E32" s="4">
        <v>1</v>
      </c>
      <c r="G32" s="10" t="s">
        <v>68</v>
      </c>
    </row>
    <row r="33" spans="1:7" ht="45">
      <c r="A33" s="15">
        <v>1546</v>
      </c>
      <c r="B33" s="5" t="s">
        <v>69</v>
      </c>
      <c r="E33" s="4">
        <v>1</v>
      </c>
      <c r="G33" s="10" t="s">
        <v>70</v>
      </c>
    </row>
    <row r="34" spans="1:7" ht="45">
      <c r="A34" s="15">
        <v>1547</v>
      </c>
      <c r="B34" s="5" t="s">
        <v>71</v>
      </c>
      <c r="C34" s="4">
        <v>1</v>
      </c>
      <c r="D34" s="4">
        <v>1</v>
      </c>
      <c r="E34" s="4">
        <v>1</v>
      </c>
      <c r="G34" s="10" t="s">
        <v>72</v>
      </c>
    </row>
    <row r="35" spans="1:7" ht="60">
      <c r="A35" s="15">
        <v>1548</v>
      </c>
      <c r="B35" s="5" t="s">
        <v>73</v>
      </c>
      <c r="C35" s="4">
        <v>1</v>
      </c>
      <c r="D35" s="4">
        <v>1</v>
      </c>
      <c r="E35" s="4">
        <v>1</v>
      </c>
      <c r="G35" s="10" t="s">
        <v>74</v>
      </c>
    </row>
    <row r="36" spans="1:7" ht="105">
      <c r="A36" s="15">
        <v>1549</v>
      </c>
      <c r="B36" s="5" t="s">
        <v>75</v>
      </c>
      <c r="C36" s="4">
        <v>1</v>
      </c>
      <c r="D36" s="4">
        <v>1</v>
      </c>
      <c r="E36" s="4">
        <v>1</v>
      </c>
      <c r="G36" s="10" t="s">
        <v>76</v>
      </c>
    </row>
    <row r="37" spans="1:7" ht="75">
      <c r="A37" s="15">
        <v>1550</v>
      </c>
      <c r="B37" s="5" t="s">
        <v>77</v>
      </c>
      <c r="C37" s="4">
        <v>1</v>
      </c>
      <c r="D37" s="4">
        <v>1</v>
      </c>
      <c r="E37" s="4">
        <v>1</v>
      </c>
      <c r="G37" s="10" t="s">
        <v>78</v>
      </c>
    </row>
    <row r="38" spans="1:7" ht="30">
      <c r="A38" s="15">
        <v>1552</v>
      </c>
      <c r="B38" s="5" t="s">
        <v>79</v>
      </c>
      <c r="E38" s="4">
        <v>1</v>
      </c>
      <c r="F38" s="4">
        <v>1</v>
      </c>
      <c r="G38" s="10" t="s">
        <v>80</v>
      </c>
    </row>
    <row r="39" spans="1:7">
      <c r="B39" s="5"/>
      <c r="G39" s="10"/>
    </row>
    <row r="40" spans="1:7">
      <c r="A40" s="7">
        <f>COUNT(A2:A38)</f>
        <v>37</v>
      </c>
      <c r="B40" s="8"/>
      <c r="C40" s="7">
        <f>SUM(C2:C38)</f>
        <v>16</v>
      </c>
      <c r="D40" s="7">
        <f>SUM(D2:D38)</f>
        <v>20</v>
      </c>
      <c r="E40" s="7">
        <f>SUM(E2:E38)</f>
        <v>33</v>
      </c>
      <c r="F40" s="7">
        <f>SUM(F2:F38)</f>
        <v>8</v>
      </c>
      <c r="G40" s="13"/>
    </row>
    <row r="41" spans="1:7">
      <c r="B41" s="5"/>
      <c r="G41" s="10"/>
    </row>
    <row r="42" spans="1:7">
      <c r="B42" s="5"/>
      <c r="G42" s="10"/>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2022-01-27T19:50:07Z</dcterms:created>
  <dcterms:modified xsi:type="dcterms:W3CDTF">2022-02-16T18:54:59Z</dcterms:modified>
  <cp:category/>
  <cp:contentStatus/>
</cp:coreProperties>
</file>